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definedNames>
    <definedName name="_xlnm.Print_Area" localSheetId="0">Sheet1!$A$1:$F$128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<sst xmlns="http://schemas.openxmlformats.org/spreadsheetml/2006/main" count="370" uniqueCount="122">
  <si>
    <t>楚雄州民政局2019年中央和省级福彩公益金补助项目清单</t>
  </si>
  <si>
    <t>县市</t>
  </si>
  <si>
    <t>序号</t>
  </si>
  <si>
    <t>类别</t>
  </si>
  <si>
    <t>下达资金文号</t>
  </si>
  <si>
    <t>项目名称</t>
  </si>
  <si>
    <t>金额（万元）</t>
  </si>
  <si>
    <t>楚雄市</t>
  </si>
  <si>
    <t>2019年省级第一批福彩公益金</t>
  </si>
  <si>
    <r>
      <rPr>
        <sz val="10"/>
        <color theme="1"/>
        <rFont val="宋体"/>
        <charset val="134"/>
        <scheme val="minor"/>
      </rPr>
      <t>楚财社</t>
    </r>
    <r>
      <rPr>
        <sz val="10"/>
        <color theme="1"/>
        <rFont val="宋体"/>
        <charset val="134"/>
      </rPr>
      <t>[2019]11</t>
    </r>
    <r>
      <rPr>
        <sz val="10"/>
        <color theme="1"/>
        <rFont val="宋体"/>
        <charset val="134"/>
        <scheme val="minor"/>
      </rPr>
      <t>号</t>
    </r>
  </si>
  <si>
    <t>楚雄市消防设施改造和事业单位法人登记</t>
  </si>
  <si>
    <t>楚雄市居家养老服务设施</t>
  </si>
  <si>
    <t>楚雄市特殊困难群体火化补助</t>
  </si>
  <si>
    <t>2019年省级第二批福彩公益金</t>
  </si>
  <si>
    <r>
      <rPr>
        <sz val="10"/>
        <color theme="1"/>
        <rFont val="宋体"/>
        <charset val="134"/>
        <scheme val="minor"/>
      </rPr>
      <t>楚财社</t>
    </r>
    <r>
      <rPr>
        <sz val="10"/>
        <color theme="1"/>
        <rFont val="宋体"/>
        <charset val="134"/>
      </rPr>
      <t>[2019]61</t>
    </r>
    <r>
      <rPr>
        <sz val="10"/>
        <color theme="1"/>
        <rFont val="宋体"/>
        <charset val="134"/>
        <scheme val="minor"/>
      </rPr>
      <t>号</t>
    </r>
  </si>
  <si>
    <t>楚雄市儿童福利机构（儿童之家）</t>
  </si>
  <si>
    <t>中央彩票公益金</t>
  </si>
  <si>
    <r>
      <rPr>
        <sz val="10"/>
        <color theme="1"/>
        <rFont val="宋体"/>
        <charset val="134"/>
        <scheme val="minor"/>
      </rPr>
      <t>楚财社</t>
    </r>
    <r>
      <rPr>
        <sz val="10"/>
        <color theme="1"/>
        <rFont val="宋体"/>
        <charset val="134"/>
      </rPr>
      <t>[2019]154</t>
    </r>
    <r>
      <rPr>
        <sz val="10"/>
        <color theme="1"/>
        <rFont val="宋体"/>
        <charset val="134"/>
        <scheme val="minor"/>
      </rPr>
      <t>号</t>
    </r>
  </si>
  <si>
    <t>楚雄市孤儿助学</t>
  </si>
  <si>
    <t>儿童福利类机构设施设备配置补助</t>
  </si>
  <si>
    <t>残疾孤儿手术康复明天计划</t>
  </si>
  <si>
    <t>紫溪镇平掌村委会农村互助养老服务站改扩建</t>
  </si>
  <si>
    <t>三街镇普嘎村委会居家养老服务中心改扩建</t>
  </si>
  <si>
    <t>小计</t>
  </si>
  <si>
    <t>双柏县</t>
  </si>
  <si>
    <t>双柏县消防设施改造和事业单位法人登记</t>
  </si>
  <si>
    <t>双柏县特殊困难群体火化补助</t>
  </si>
  <si>
    <t>双柏县儿童之家</t>
  </si>
  <si>
    <t>双柏县社会力量兴办机构补助</t>
  </si>
  <si>
    <t>双柏县社会工作</t>
  </si>
  <si>
    <t>牟定县</t>
  </si>
  <si>
    <t>牟定县消防设施改造和事业单位法人登记</t>
  </si>
  <si>
    <t>牟定县居家服务设施</t>
  </si>
  <si>
    <t>牟定县救助管理站</t>
  </si>
  <si>
    <t>牟定县特殊困难群体火化补助</t>
  </si>
  <si>
    <t>牟定县农共和镇村公益性公墓</t>
  </si>
  <si>
    <t>牟定县儿童之家</t>
  </si>
  <si>
    <t>牟定县社会力量兴办养老机构一次性建设补助</t>
  </si>
  <si>
    <t>牟定县孤儿助学</t>
  </si>
  <si>
    <t>戌街乡水桥村委会农村互助养老服务站体制改造</t>
  </si>
  <si>
    <t>蟠猫乡联丰村委会互助养老服务站提质改造</t>
  </si>
  <si>
    <t>江坡镇居家养老服务中心提质改造</t>
  </si>
  <si>
    <t>南华县</t>
  </si>
  <si>
    <t>南华县消防设施改造和事业单位法人登记</t>
  </si>
  <si>
    <t>南华县社会力量兴办养老机构一次性建设补助</t>
  </si>
  <si>
    <t>南华县殡仪馆</t>
  </si>
  <si>
    <t>南华县特殊困难群体火化补助</t>
  </si>
  <si>
    <t>南华县儿童之家</t>
  </si>
  <si>
    <t>南华县社会福利中心消防安全改造</t>
  </si>
  <si>
    <t>南华县孤儿助学</t>
  </si>
  <si>
    <t>姚安县消防设施改造和事业单位法人登记</t>
  </si>
  <si>
    <t>姚安县特殊困难群体火化补助</t>
  </si>
  <si>
    <t>姚安县儿童之家</t>
  </si>
  <si>
    <t>姚安县</t>
  </si>
  <si>
    <t>栋川镇包粮屯社区服务站</t>
  </si>
  <si>
    <t>栋川镇北街社区服务站</t>
  </si>
  <si>
    <t>姚安县孤儿助学</t>
  </si>
  <si>
    <t>殡葬基础社会设备建设变更新改造</t>
  </si>
  <si>
    <t>姚安县老年护理院消防安全改造</t>
  </si>
  <si>
    <t>前场镇石河村委会农村互助养老服务站新建</t>
  </si>
  <si>
    <t>大姚县</t>
  </si>
  <si>
    <t>大姚县消防设施改造和事业单位法人登记</t>
  </si>
  <si>
    <t>大姚县特殊困难群体火化补助</t>
  </si>
  <si>
    <t>大姚县居家和互助站提质改造</t>
  </si>
  <si>
    <t>大姚县儿童之家</t>
  </si>
  <si>
    <t>大姚县石羊镇坟菁村委会为民服务站（社区协商试点）</t>
  </si>
  <si>
    <t>赵家店小红山村委会农村社区服务站</t>
  </si>
  <si>
    <t>大姚县孤儿助学</t>
  </si>
  <si>
    <t>殡葬基础社会设备建设及更新改造</t>
  </si>
  <si>
    <t>大姚县老年护理消防安全改造</t>
  </si>
  <si>
    <t>大姚县社会福利中心消防安全改造</t>
  </si>
  <si>
    <t>永仁县</t>
  </si>
  <si>
    <t>永仁县消防设施改造和事业单位法人登记</t>
  </si>
  <si>
    <t>永定镇农村公益性公墓</t>
  </si>
  <si>
    <t>宜就镇农村公益性公墓</t>
  </si>
  <si>
    <t>永仁县儿童之家</t>
  </si>
  <si>
    <t>永仁县特殊困难群体火化补助</t>
  </si>
  <si>
    <t>莲池乡农村公益性公墓</t>
  </si>
  <si>
    <t>猛虎乡农村公益性公墓</t>
  </si>
  <si>
    <t>迤帕拉村委会居家养老服务中心提质改造</t>
  </si>
  <si>
    <t>元谋县</t>
  </si>
  <si>
    <t>元谋县消防设施改造和事业单位法人登记</t>
  </si>
  <si>
    <t>元谋县居家养老服务设施</t>
  </si>
  <si>
    <t>元谋县救助管理站</t>
  </si>
  <si>
    <t>元谋县特殊困难群体火化补助</t>
  </si>
  <si>
    <r>
      <rPr>
        <sz val="10"/>
        <color theme="1"/>
        <rFont val="宋体"/>
        <charset val="134"/>
        <scheme val="minor"/>
      </rPr>
      <t>楚财社</t>
    </r>
    <r>
      <rPr>
        <sz val="10"/>
        <color theme="1"/>
        <rFont val="宋体"/>
        <charset val="134"/>
      </rPr>
      <t>[2019]12</t>
    </r>
    <r>
      <rPr>
        <sz val="10"/>
        <color theme="1"/>
        <rFont val="宋体"/>
        <charset val="134"/>
        <scheme val="minor"/>
      </rPr>
      <t>号</t>
    </r>
  </si>
  <si>
    <t>元马镇农村公益性公墓</t>
  </si>
  <si>
    <t>黄瓜园镇农村公益性公墓</t>
  </si>
  <si>
    <t>元谋县儿童之家</t>
  </si>
  <si>
    <t>元谋县救助管理机构</t>
  </si>
  <si>
    <t>元谋县孤儿助学</t>
  </si>
  <si>
    <t>武定县</t>
  </si>
  <si>
    <t>武定县消防设施改造和事业单位法人登记</t>
  </si>
  <si>
    <t>武定县特殊困难群体火化补助</t>
  </si>
  <si>
    <t>插甸镇老木坝村委会农村社区服务站</t>
  </si>
  <si>
    <t>楚财社[2019]61号</t>
  </si>
  <si>
    <t>武定县儿童之家</t>
  </si>
  <si>
    <t>武定县孤儿助学</t>
  </si>
  <si>
    <t>武定县残疾孤儿手术康复明天计划</t>
  </si>
  <si>
    <t>合计</t>
  </si>
  <si>
    <t>禄丰县</t>
  </si>
  <si>
    <t>禄丰县消防设施改造和事业单位法人登记</t>
  </si>
  <si>
    <t>禄丰县居家养老服务设施</t>
  </si>
  <si>
    <t>禄丰县社会力量兴办养老机构一次性建设补助</t>
  </si>
  <si>
    <t>禄丰县特殊困难群体火化补助</t>
  </si>
  <si>
    <t>仁兴镇农村公益性公墓</t>
  </si>
  <si>
    <t>和平镇农村公益性公墓</t>
  </si>
  <si>
    <t>一平浪镇农村公益性公墓</t>
  </si>
  <si>
    <t>禄丰县儿童之家</t>
  </si>
  <si>
    <t>金山镇河口村委会农村社区服务站</t>
  </si>
  <si>
    <t>妥安乡岗村委会农村社区服务站</t>
  </si>
  <si>
    <t>禄丰县孤儿助学</t>
  </si>
  <si>
    <t>金山镇小铺子村委会农村互助养老服务站新建</t>
  </si>
  <si>
    <t>彩云镇居家养老服务中心提质改造</t>
  </si>
  <si>
    <t>州救助站</t>
  </si>
  <si>
    <t>未成年人救助保护中心建设及购买服务</t>
  </si>
  <si>
    <t>州儿保中心</t>
  </si>
  <si>
    <t>孤儿助学</t>
  </si>
  <si>
    <t>儿童福利机构维修改造补助</t>
  </si>
  <si>
    <t>州民政局</t>
  </si>
  <si>
    <t>楚雄州老年护理院</t>
  </si>
  <si>
    <t>楚雄州民政精神病人福利院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</si>
</sst>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9"/>
  <sheetViews>
    <sheetView tabSelected="1" view="pageBreakPreview" zoomScaleNormal="100" zoomScaleSheetLayoutView="100" workbookViewId="0">
      <selection activeCell="A3" sqref="A3:A13"/>
    </sheetView>
  </sheetViews>
  <sheetFormatPr defaultColWidth="9" defaultRowHeight="13.5" outlineLevelCol="6"/>
  <cols>
    <col min="1" max="1" width="7.5" customWidth="1"/>
    <col min="2" max="2" width="5.625" style="1" customWidth="1"/>
    <col min="3" max="3" width="18.625" customWidth="1"/>
    <col min="4" max="4" width="17.125" customWidth="1"/>
    <col min="5" max="5" width="27.375" customWidth="1"/>
    <col min="6" max="6" width="14.25" customWidth="1"/>
  </cols>
  <sheetData>
    <row r="1" ht="19" customHeight="1" spans="1:7">
      <c r="A1" s="2" t="s">
        <v>0</v>
      </c>
      <c r="B1" s="2"/>
      <c r="C1" s="2"/>
      <c r="D1" s="2"/>
      <c r="E1" s="2"/>
      <c r="F1" s="2"/>
      <c r="G1" s="3"/>
    </row>
    <row r="2" ht="18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5" customHeight="1" spans="1:6">
      <c r="A3" s="5" t="s">
        <v>7</v>
      </c>
      <c r="B3" s="6">
        <v>1</v>
      </c>
      <c r="C3" s="7" t="s">
        <v>8</v>
      </c>
      <c r="D3" s="7" t="s">
        <v>9</v>
      </c>
      <c r="E3" s="8" t="s">
        <v>10</v>
      </c>
      <c r="F3" s="8">
        <v>179.2</v>
      </c>
    </row>
    <row r="4" ht="25" customHeight="1" spans="1:6">
      <c r="A4" s="5"/>
      <c r="B4" s="6">
        <v>2</v>
      </c>
      <c r="C4" s="7" t="s">
        <v>8</v>
      </c>
      <c r="D4" s="7" t="s">
        <v>9</v>
      </c>
      <c r="E4" s="8" t="s">
        <v>11</v>
      </c>
      <c r="F4" s="8">
        <v>10</v>
      </c>
    </row>
    <row r="5" ht="25" customHeight="1" spans="1:6">
      <c r="A5" s="5"/>
      <c r="B5" s="6">
        <v>3</v>
      </c>
      <c r="C5" s="7" t="s">
        <v>8</v>
      </c>
      <c r="D5" s="7" t="s">
        <v>9</v>
      </c>
      <c r="E5" s="8" t="s">
        <v>12</v>
      </c>
      <c r="F5" s="8">
        <v>12.7</v>
      </c>
    </row>
    <row r="6" ht="25" customHeight="1" spans="1:6">
      <c r="A6" s="5"/>
      <c r="B6" s="6">
        <v>4</v>
      </c>
      <c r="C6" s="7" t="s">
        <v>13</v>
      </c>
      <c r="D6" s="7" t="s">
        <v>14</v>
      </c>
      <c r="E6" s="8" t="s">
        <v>10</v>
      </c>
      <c r="F6" s="8">
        <v>76.8</v>
      </c>
    </row>
    <row r="7" ht="25" customHeight="1" spans="1:6">
      <c r="A7" s="5"/>
      <c r="B7" s="6">
        <v>5</v>
      </c>
      <c r="C7" s="7" t="s">
        <v>13</v>
      </c>
      <c r="D7" s="7" t="s">
        <v>14</v>
      </c>
      <c r="E7" s="8" t="s">
        <v>12</v>
      </c>
      <c r="F7" s="8">
        <v>3</v>
      </c>
    </row>
    <row r="8" ht="25" customHeight="1" spans="1:6">
      <c r="A8" s="5"/>
      <c r="B8" s="6">
        <v>6</v>
      </c>
      <c r="C8" s="7" t="s">
        <v>13</v>
      </c>
      <c r="D8" s="7" t="s">
        <v>14</v>
      </c>
      <c r="E8" s="8" t="s">
        <v>15</v>
      </c>
      <c r="F8" s="8">
        <v>6</v>
      </c>
    </row>
    <row r="9" ht="25" customHeight="1" spans="1:6">
      <c r="A9" s="5"/>
      <c r="B9" s="6">
        <v>7</v>
      </c>
      <c r="C9" s="7" t="s">
        <v>16</v>
      </c>
      <c r="D9" s="7" t="s">
        <v>17</v>
      </c>
      <c r="E9" s="8" t="s">
        <v>18</v>
      </c>
      <c r="F9" s="8">
        <v>8.92</v>
      </c>
    </row>
    <row r="10" ht="25" customHeight="1" spans="1:6">
      <c r="A10" s="5"/>
      <c r="B10" s="6">
        <v>8</v>
      </c>
      <c r="C10" s="7" t="s">
        <v>16</v>
      </c>
      <c r="D10" s="7" t="s">
        <v>17</v>
      </c>
      <c r="E10" s="8" t="s">
        <v>19</v>
      </c>
      <c r="F10" s="8">
        <v>40</v>
      </c>
    </row>
    <row r="11" ht="25" customHeight="1" spans="1:6">
      <c r="A11" s="5"/>
      <c r="B11" s="6">
        <v>9</v>
      </c>
      <c r="C11" s="7" t="s">
        <v>16</v>
      </c>
      <c r="D11" s="7" t="s">
        <v>17</v>
      </c>
      <c r="E11" s="8" t="s">
        <v>20</v>
      </c>
      <c r="F11" s="8">
        <v>4.48</v>
      </c>
    </row>
    <row r="12" ht="25" customHeight="1" spans="1:6">
      <c r="A12" s="5"/>
      <c r="B12" s="6">
        <v>10</v>
      </c>
      <c r="C12" s="7" t="s">
        <v>16</v>
      </c>
      <c r="D12" s="7" t="s">
        <v>17</v>
      </c>
      <c r="E12" s="8" t="s">
        <v>21</v>
      </c>
      <c r="F12" s="8">
        <v>20</v>
      </c>
    </row>
    <row r="13" ht="25" customHeight="1" spans="1:6">
      <c r="A13" s="9"/>
      <c r="B13" s="6">
        <v>11</v>
      </c>
      <c r="C13" s="7" t="s">
        <v>16</v>
      </c>
      <c r="D13" s="7" t="s">
        <v>17</v>
      </c>
      <c r="E13" s="8" t="s">
        <v>22</v>
      </c>
      <c r="F13" s="8">
        <v>30</v>
      </c>
    </row>
    <row r="14" ht="20" customHeight="1" spans="1:6">
      <c r="A14" s="10" t="s">
        <v>23</v>
      </c>
      <c r="B14" s="6"/>
      <c r="C14" s="7"/>
      <c r="D14" s="7"/>
      <c r="E14" s="8"/>
      <c r="F14" s="8">
        <f>SUM(F3:F13)</f>
        <v>391.1</v>
      </c>
    </row>
    <row r="15" ht="25" customHeight="1" spans="1:6">
      <c r="A15" s="5" t="s">
        <v>24</v>
      </c>
      <c r="B15" s="6">
        <v>12</v>
      </c>
      <c r="C15" s="7" t="s">
        <v>8</v>
      </c>
      <c r="D15" s="7" t="s">
        <v>9</v>
      </c>
      <c r="E15" s="8" t="s">
        <v>25</v>
      </c>
      <c r="F15" s="8">
        <v>79.1</v>
      </c>
    </row>
    <row r="16" ht="25" customHeight="1" spans="1:6">
      <c r="A16" s="5"/>
      <c r="B16" s="6">
        <v>13</v>
      </c>
      <c r="C16" s="7" t="s">
        <v>8</v>
      </c>
      <c r="D16" s="7" t="s">
        <v>9</v>
      </c>
      <c r="E16" s="8" t="s">
        <v>26</v>
      </c>
      <c r="F16" s="8">
        <v>1.1</v>
      </c>
    </row>
    <row r="17" ht="25" customHeight="1" spans="1:6">
      <c r="A17" s="5"/>
      <c r="B17" s="6">
        <v>14</v>
      </c>
      <c r="C17" s="7" t="s">
        <v>8</v>
      </c>
      <c r="D17" s="7" t="s">
        <v>9</v>
      </c>
      <c r="E17" s="8" t="s">
        <v>27</v>
      </c>
      <c r="F17" s="8">
        <v>9</v>
      </c>
    </row>
    <row r="18" ht="25" customHeight="1" spans="1:6">
      <c r="A18" s="5"/>
      <c r="B18" s="6">
        <v>15</v>
      </c>
      <c r="C18" s="7" t="s">
        <v>13</v>
      </c>
      <c r="D18" s="7" t="s">
        <v>14</v>
      </c>
      <c r="E18" s="8" t="s">
        <v>25</v>
      </c>
      <c r="F18" s="8">
        <v>33.9</v>
      </c>
    </row>
    <row r="19" ht="25" customHeight="1" spans="1:6">
      <c r="A19" s="5"/>
      <c r="B19" s="6">
        <v>16</v>
      </c>
      <c r="C19" s="7" t="s">
        <v>13</v>
      </c>
      <c r="D19" s="7" t="s">
        <v>14</v>
      </c>
      <c r="E19" s="8" t="s">
        <v>28</v>
      </c>
      <c r="F19" s="8">
        <v>20</v>
      </c>
    </row>
    <row r="20" ht="25" customHeight="1" spans="1:6">
      <c r="A20" s="5"/>
      <c r="B20" s="6">
        <v>17</v>
      </c>
      <c r="C20" s="7" t="s">
        <v>13</v>
      </c>
      <c r="D20" s="7" t="s">
        <v>14</v>
      </c>
      <c r="E20" s="8" t="s">
        <v>29</v>
      </c>
      <c r="F20" s="8">
        <v>21</v>
      </c>
    </row>
    <row r="21" ht="25" customHeight="1" spans="1:6">
      <c r="A21" s="10" t="s">
        <v>23</v>
      </c>
      <c r="B21" s="6"/>
      <c r="C21" s="7"/>
      <c r="D21" s="7"/>
      <c r="E21" s="8"/>
      <c r="F21" s="8">
        <f>SUM(F15:F20)</f>
        <v>164.1</v>
      </c>
    </row>
    <row r="22" ht="25" customHeight="1" spans="1:6">
      <c r="A22" s="11" t="s">
        <v>30</v>
      </c>
      <c r="B22" s="6">
        <v>18</v>
      </c>
      <c r="C22" s="7" t="s">
        <v>8</v>
      </c>
      <c r="D22" s="7" t="s">
        <v>9</v>
      </c>
      <c r="E22" s="8" t="s">
        <v>31</v>
      </c>
      <c r="F22" s="8">
        <v>156.1</v>
      </c>
    </row>
    <row r="23" ht="25" customHeight="1" spans="1:6">
      <c r="A23" s="11"/>
      <c r="B23" s="6">
        <v>19</v>
      </c>
      <c r="C23" s="7" t="s">
        <v>8</v>
      </c>
      <c r="D23" s="7" t="s">
        <v>9</v>
      </c>
      <c r="E23" s="8" t="s">
        <v>32</v>
      </c>
      <c r="F23" s="8">
        <v>10</v>
      </c>
    </row>
    <row r="24" ht="25" customHeight="1" spans="1:6">
      <c r="A24" s="11"/>
      <c r="B24" s="6">
        <v>20</v>
      </c>
      <c r="C24" s="7" t="s">
        <v>8</v>
      </c>
      <c r="D24" s="7" t="s">
        <v>9</v>
      </c>
      <c r="E24" s="8" t="s">
        <v>33</v>
      </c>
      <c r="F24" s="8">
        <v>58</v>
      </c>
    </row>
    <row r="25" ht="25" customHeight="1" spans="1:6">
      <c r="A25" s="11"/>
      <c r="B25" s="6">
        <v>21</v>
      </c>
      <c r="C25" s="7" t="s">
        <v>8</v>
      </c>
      <c r="D25" s="7" t="s">
        <v>9</v>
      </c>
      <c r="E25" s="8" t="s">
        <v>34</v>
      </c>
      <c r="F25" s="8">
        <v>1.2</v>
      </c>
    </row>
    <row r="26" ht="25" customHeight="1" spans="1:6">
      <c r="A26" s="11"/>
      <c r="B26" s="6">
        <v>22</v>
      </c>
      <c r="C26" s="7" t="s">
        <v>13</v>
      </c>
      <c r="D26" s="7" t="s">
        <v>14</v>
      </c>
      <c r="E26" s="8" t="s">
        <v>31</v>
      </c>
      <c r="F26" s="8">
        <v>66.9</v>
      </c>
    </row>
    <row r="27" ht="25" customHeight="1" spans="1:6">
      <c r="A27" s="11"/>
      <c r="B27" s="6">
        <v>23</v>
      </c>
      <c r="C27" s="7" t="s">
        <v>13</v>
      </c>
      <c r="D27" s="7" t="s">
        <v>14</v>
      </c>
      <c r="E27" s="8" t="s">
        <v>35</v>
      </c>
      <c r="F27" s="8">
        <v>20</v>
      </c>
    </row>
    <row r="28" ht="25" customHeight="1" spans="1:6">
      <c r="A28" s="11"/>
      <c r="B28" s="6">
        <v>24</v>
      </c>
      <c r="C28" s="7" t="s">
        <v>13</v>
      </c>
      <c r="D28" s="7" t="s">
        <v>14</v>
      </c>
      <c r="E28" s="8" t="s">
        <v>36</v>
      </c>
      <c r="F28" s="8">
        <v>9</v>
      </c>
    </row>
    <row r="29" ht="25" customHeight="1" spans="1:6">
      <c r="A29" s="11"/>
      <c r="B29" s="6">
        <v>25</v>
      </c>
      <c r="C29" s="7" t="s">
        <v>8</v>
      </c>
      <c r="D29" s="7" t="s">
        <v>14</v>
      </c>
      <c r="E29" s="8" t="s">
        <v>37</v>
      </c>
      <c r="F29" s="8">
        <v>25</v>
      </c>
    </row>
    <row r="30" ht="25" customHeight="1" spans="1:6">
      <c r="A30" s="11"/>
      <c r="B30" s="6">
        <v>26</v>
      </c>
      <c r="C30" s="7" t="s">
        <v>8</v>
      </c>
      <c r="D30" s="7" t="s">
        <v>14</v>
      </c>
      <c r="E30" s="8" t="s">
        <v>33</v>
      </c>
      <c r="F30" s="8">
        <v>24.5</v>
      </c>
    </row>
    <row r="31" ht="25" customHeight="1" spans="1:6">
      <c r="A31" s="11"/>
      <c r="B31" s="6">
        <v>27</v>
      </c>
      <c r="C31" s="7" t="s">
        <v>16</v>
      </c>
      <c r="D31" s="7" t="s">
        <v>17</v>
      </c>
      <c r="E31" s="8" t="s">
        <v>38</v>
      </c>
      <c r="F31" s="8">
        <v>5.36</v>
      </c>
    </row>
    <row r="32" ht="25" customHeight="1" spans="1:6">
      <c r="A32" s="11"/>
      <c r="B32" s="6">
        <v>28</v>
      </c>
      <c r="C32" s="7" t="s">
        <v>16</v>
      </c>
      <c r="D32" s="7" t="s">
        <v>17</v>
      </c>
      <c r="E32" s="8" t="s">
        <v>39</v>
      </c>
      <c r="F32" s="8">
        <v>14</v>
      </c>
    </row>
    <row r="33" ht="25" customHeight="1" spans="1:6">
      <c r="A33" s="11"/>
      <c r="B33" s="6">
        <v>29</v>
      </c>
      <c r="C33" s="7" t="s">
        <v>16</v>
      </c>
      <c r="D33" s="7" t="s">
        <v>17</v>
      </c>
      <c r="E33" s="8" t="s">
        <v>40</v>
      </c>
      <c r="F33" s="8">
        <v>10</v>
      </c>
    </row>
    <row r="34" ht="25" customHeight="1" spans="1:6">
      <c r="A34" s="12"/>
      <c r="B34" s="6">
        <v>30</v>
      </c>
      <c r="C34" s="7" t="s">
        <v>16</v>
      </c>
      <c r="D34" s="7" t="s">
        <v>17</v>
      </c>
      <c r="E34" s="8" t="s">
        <v>41</v>
      </c>
      <c r="F34" s="8">
        <v>10</v>
      </c>
    </row>
    <row r="35" ht="25" customHeight="1" spans="1:6">
      <c r="A35" s="10" t="s">
        <v>23</v>
      </c>
      <c r="B35" s="6"/>
      <c r="C35" s="7"/>
      <c r="D35" s="7"/>
      <c r="E35" s="8"/>
      <c r="F35" s="8">
        <f>SUM(F22:F34)</f>
        <v>410.06</v>
      </c>
    </row>
    <row r="36" ht="25" customHeight="1" spans="1:6">
      <c r="A36" s="5" t="s">
        <v>42</v>
      </c>
      <c r="B36" s="6">
        <v>31</v>
      </c>
      <c r="C36" s="7" t="s">
        <v>8</v>
      </c>
      <c r="D36" s="7" t="s">
        <v>9</v>
      </c>
      <c r="E36" s="8" t="s">
        <v>43</v>
      </c>
      <c r="F36" s="8">
        <v>130.2</v>
      </c>
    </row>
    <row r="37" ht="25" customHeight="1" spans="1:6">
      <c r="A37" s="5"/>
      <c r="B37" s="6">
        <v>32</v>
      </c>
      <c r="C37" s="7" t="s">
        <v>8</v>
      </c>
      <c r="D37" s="7" t="s">
        <v>9</v>
      </c>
      <c r="E37" s="8" t="s">
        <v>44</v>
      </c>
      <c r="F37" s="8">
        <v>70</v>
      </c>
    </row>
    <row r="38" ht="25" customHeight="1" spans="1:6">
      <c r="A38" s="5"/>
      <c r="B38" s="6">
        <v>33</v>
      </c>
      <c r="C38" s="7" t="s">
        <v>8</v>
      </c>
      <c r="D38" s="7" t="s">
        <v>9</v>
      </c>
      <c r="E38" s="8" t="s">
        <v>45</v>
      </c>
      <c r="F38" s="8">
        <v>58</v>
      </c>
    </row>
    <row r="39" ht="25" customHeight="1" spans="1:6">
      <c r="A39" s="5"/>
      <c r="B39" s="6">
        <v>34</v>
      </c>
      <c r="C39" s="7" t="s">
        <v>13</v>
      </c>
      <c r="D39" s="7" t="s">
        <v>14</v>
      </c>
      <c r="E39" s="8" t="s">
        <v>43</v>
      </c>
      <c r="F39" s="8">
        <v>55.8</v>
      </c>
    </row>
    <row r="40" ht="25" customHeight="1" spans="1:6">
      <c r="A40" s="5"/>
      <c r="B40" s="6">
        <v>35</v>
      </c>
      <c r="C40" s="7" t="s">
        <v>13</v>
      </c>
      <c r="D40" s="7" t="s">
        <v>14</v>
      </c>
      <c r="E40" s="8" t="s">
        <v>46</v>
      </c>
      <c r="F40" s="8">
        <v>1</v>
      </c>
    </row>
    <row r="41" ht="25" customHeight="1" spans="1:6">
      <c r="A41" s="5"/>
      <c r="B41" s="6">
        <v>36</v>
      </c>
      <c r="C41" s="7" t="s">
        <v>13</v>
      </c>
      <c r="D41" s="7" t="s">
        <v>14</v>
      </c>
      <c r="E41" s="8" t="s">
        <v>47</v>
      </c>
      <c r="F41" s="8">
        <v>6</v>
      </c>
    </row>
    <row r="42" ht="25" customHeight="1" spans="1:6">
      <c r="A42" s="5"/>
      <c r="B42" s="6">
        <v>37</v>
      </c>
      <c r="C42" s="7" t="s">
        <v>16</v>
      </c>
      <c r="D42" s="7" t="s">
        <v>17</v>
      </c>
      <c r="E42" s="8" t="s">
        <v>48</v>
      </c>
      <c r="F42" s="8">
        <v>100</v>
      </c>
    </row>
    <row r="43" ht="25" customHeight="1" spans="1:6">
      <c r="A43" s="5"/>
      <c r="B43" s="6">
        <v>38</v>
      </c>
      <c r="C43" s="7" t="s">
        <v>16</v>
      </c>
      <c r="D43" s="7" t="s">
        <v>17</v>
      </c>
      <c r="E43" s="8" t="s">
        <v>49</v>
      </c>
      <c r="F43" s="8">
        <v>4.46</v>
      </c>
    </row>
    <row r="44" ht="25" customHeight="1" spans="1:6">
      <c r="A44" s="10" t="s">
        <v>23</v>
      </c>
      <c r="B44" s="6"/>
      <c r="C44" s="7"/>
      <c r="D44" s="7"/>
      <c r="E44" s="8"/>
      <c r="F44" s="8">
        <f>SUM(F36:F43)</f>
        <v>425.46</v>
      </c>
    </row>
    <row r="45" ht="25" customHeight="1" spans="1:6">
      <c r="A45" s="5"/>
      <c r="B45" s="6">
        <v>39</v>
      </c>
      <c r="C45" s="7" t="s">
        <v>8</v>
      </c>
      <c r="D45" s="7" t="s">
        <v>9</v>
      </c>
      <c r="E45" s="8" t="s">
        <v>50</v>
      </c>
      <c r="F45" s="8">
        <v>114.6</v>
      </c>
    </row>
    <row r="46" ht="25" customHeight="1" spans="1:6">
      <c r="A46" s="5"/>
      <c r="B46" s="6">
        <v>40</v>
      </c>
      <c r="C46" s="7" t="s">
        <v>8</v>
      </c>
      <c r="D46" s="7" t="s">
        <v>9</v>
      </c>
      <c r="E46" s="8" t="s">
        <v>51</v>
      </c>
      <c r="F46" s="8">
        <v>1.3</v>
      </c>
    </row>
    <row r="47" ht="25" customHeight="1" spans="1:6">
      <c r="A47" s="9"/>
      <c r="B47" s="6">
        <v>41</v>
      </c>
      <c r="C47" s="7" t="s">
        <v>8</v>
      </c>
      <c r="D47" s="7" t="s">
        <v>9</v>
      </c>
      <c r="E47" s="8" t="s">
        <v>52</v>
      </c>
      <c r="F47" s="8">
        <v>12</v>
      </c>
    </row>
    <row r="48" ht="25" customHeight="1" spans="1:6">
      <c r="A48" s="5" t="s">
        <v>53</v>
      </c>
      <c r="B48" s="6">
        <v>42</v>
      </c>
      <c r="C48" s="7" t="s">
        <v>8</v>
      </c>
      <c r="D48" s="7" t="s">
        <v>9</v>
      </c>
      <c r="E48" s="8" t="s">
        <v>54</v>
      </c>
      <c r="F48" s="8">
        <v>20</v>
      </c>
    </row>
    <row r="49" ht="25" customHeight="1" spans="1:6">
      <c r="A49" s="5"/>
      <c r="B49" s="6">
        <v>43</v>
      </c>
      <c r="C49" s="7" t="s">
        <v>13</v>
      </c>
      <c r="D49" s="7" t="s">
        <v>14</v>
      </c>
      <c r="E49" s="8" t="s">
        <v>50</v>
      </c>
      <c r="F49" s="8">
        <v>48.4</v>
      </c>
    </row>
    <row r="50" ht="25" customHeight="1" spans="1:6">
      <c r="A50" s="5"/>
      <c r="B50" s="6">
        <v>44</v>
      </c>
      <c r="C50" s="7" t="s">
        <v>13</v>
      </c>
      <c r="D50" s="7" t="s">
        <v>14</v>
      </c>
      <c r="E50" s="8" t="s">
        <v>55</v>
      </c>
      <c r="F50" s="8">
        <v>10</v>
      </c>
    </row>
    <row r="51" ht="25" customHeight="1" spans="1:6">
      <c r="A51" s="5"/>
      <c r="B51" s="6">
        <v>45</v>
      </c>
      <c r="C51" s="7" t="s">
        <v>16</v>
      </c>
      <c r="D51" s="7" t="s">
        <v>17</v>
      </c>
      <c r="E51" s="8" t="s">
        <v>56</v>
      </c>
      <c r="F51" s="8">
        <v>0.89</v>
      </c>
    </row>
    <row r="52" ht="25" customHeight="1" spans="1:6">
      <c r="A52" s="5"/>
      <c r="B52" s="6">
        <v>46</v>
      </c>
      <c r="C52" s="7" t="s">
        <v>16</v>
      </c>
      <c r="D52" s="7" t="s">
        <v>17</v>
      </c>
      <c r="E52" s="8" t="s">
        <v>57</v>
      </c>
      <c r="F52" s="8">
        <v>25</v>
      </c>
    </row>
    <row r="53" ht="25" customHeight="1" spans="1:6">
      <c r="A53" s="5"/>
      <c r="B53" s="6">
        <v>47</v>
      </c>
      <c r="C53" s="7" t="s">
        <v>16</v>
      </c>
      <c r="D53" s="7" t="s">
        <v>17</v>
      </c>
      <c r="E53" s="8" t="s">
        <v>58</v>
      </c>
      <c r="F53" s="8">
        <v>150</v>
      </c>
    </row>
    <row r="54" ht="25" customHeight="1" spans="1:6">
      <c r="A54" s="9"/>
      <c r="B54" s="6">
        <v>48</v>
      </c>
      <c r="C54" s="7" t="s">
        <v>16</v>
      </c>
      <c r="D54" s="7" t="s">
        <v>17</v>
      </c>
      <c r="E54" s="8" t="s">
        <v>59</v>
      </c>
      <c r="F54" s="8">
        <v>40</v>
      </c>
    </row>
    <row r="55" ht="25" customHeight="1" spans="1:6">
      <c r="A55" s="10" t="s">
        <v>23</v>
      </c>
      <c r="B55" s="6"/>
      <c r="C55" s="7"/>
      <c r="D55" s="7"/>
      <c r="E55" s="8"/>
      <c r="F55" s="8">
        <f>SUM(F45:F54)</f>
        <v>422.19</v>
      </c>
    </row>
    <row r="56" ht="25" customHeight="1" spans="1:6">
      <c r="A56" s="5" t="s">
        <v>60</v>
      </c>
      <c r="B56" s="6">
        <v>49</v>
      </c>
      <c r="C56" s="7" t="s">
        <v>8</v>
      </c>
      <c r="D56" s="7" t="s">
        <v>9</v>
      </c>
      <c r="E56" s="8" t="s">
        <v>61</v>
      </c>
      <c r="F56" s="8">
        <v>274.4</v>
      </c>
    </row>
    <row r="57" ht="25" customHeight="1" spans="1:6">
      <c r="A57" s="5"/>
      <c r="B57" s="6">
        <v>50</v>
      </c>
      <c r="C57" s="7" t="s">
        <v>8</v>
      </c>
      <c r="D57" s="7" t="s">
        <v>9</v>
      </c>
      <c r="E57" s="8" t="s">
        <v>62</v>
      </c>
      <c r="F57" s="8">
        <v>3.4</v>
      </c>
    </row>
    <row r="58" ht="25" customHeight="1" spans="1:6">
      <c r="A58" s="5"/>
      <c r="B58" s="6">
        <v>51</v>
      </c>
      <c r="C58" s="7" t="s">
        <v>13</v>
      </c>
      <c r="D58" s="7" t="s">
        <v>14</v>
      </c>
      <c r="E58" s="8" t="s">
        <v>61</v>
      </c>
      <c r="F58" s="8">
        <v>117.6</v>
      </c>
    </row>
    <row r="59" ht="25" customHeight="1" spans="1:6">
      <c r="A59" s="5"/>
      <c r="B59" s="6">
        <v>52</v>
      </c>
      <c r="C59" s="7" t="s">
        <v>13</v>
      </c>
      <c r="D59" s="7" t="s">
        <v>14</v>
      </c>
      <c r="E59" s="8" t="s">
        <v>63</v>
      </c>
      <c r="F59" s="8">
        <v>19</v>
      </c>
    </row>
    <row r="60" ht="25" customHeight="1" spans="1:6">
      <c r="A60" s="5"/>
      <c r="B60" s="6">
        <v>53</v>
      </c>
      <c r="C60" s="7" t="s">
        <v>13</v>
      </c>
      <c r="D60" s="7" t="s">
        <v>14</v>
      </c>
      <c r="E60" s="8" t="s">
        <v>62</v>
      </c>
      <c r="F60" s="8">
        <v>2</v>
      </c>
    </row>
    <row r="61" ht="25" customHeight="1" spans="1:6">
      <c r="A61" s="5"/>
      <c r="B61" s="6">
        <v>54</v>
      </c>
      <c r="C61" s="7" t="s">
        <v>13</v>
      </c>
      <c r="D61" s="7" t="s">
        <v>14</v>
      </c>
      <c r="E61" s="8" t="s">
        <v>64</v>
      </c>
      <c r="F61" s="8">
        <v>6</v>
      </c>
    </row>
    <row r="62" ht="25" customHeight="1" spans="1:6">
      <c r="A62" s="5"/>
      <c r="B62" s="6">
        <v>55</v>
      </c>
      <c r="C62" s="7" t="s">
        <v>13</v>
      </c>
      <c r="D62" s="7" t="s">
        <v>14</v>
      </c>
      <c r="E62" s="8" t="s">
        <v>65</v>
      </c>
      <c r="F62" s="8">
        <v>20</v>
      </c>
    </row>
    <row r="63" ht="25" customHeight="1" spans="1:6">
      <c r="A63" s="5"/>
      <c r="B63" s="6">
        <v>56</v>
      </c>
      <c r="C63" s="7" t="s">
        <v>13</v>
      </c>
      <c r="D63" s="7" t="s">
        <v>14</v>
      </c>
      <c r="E63" s="8" t="s">
        <v>66</v>
      </c>
      <c r="F63" s="8">
        <v>5</v>
      </c>
    </row>
    <row r="64" ht="25" customHeight="1" spans="1:6">
      <c r="A64" s="5"/>
      <c r="B64" s="6">
        <v>57</v>
      </c>
      <c r="C64" s="7" t="s">
        <v>16</v>
      </c>
      <c r="D64" s="7" t="s">
        <v>17</v>
      </c>
      <c r="E64" s="8" t="s">
        <v>67</v>
      </c>
      <c r="F64" s="8">
        <v>16.06</v>
      </c>
    </row>
    <row r="65" ht="25" customHeight="1" spans="1:6">
      <c r="A65" s="5"/>
      <c r="B65" s="6">
        <v>58</v>
      </c>
      <c r="C65" s="7" t="s">
        <v>16</v>
      </c>
      <c r="D65" s="7" t="s">
        <v>17</v>
      </c>
      <c r="E65" s="8" t="s">
        <v>68</v>
      </c>
      <c r="F65" s="8">
        <v>25</v>
      </c>
    </row>
    <row r="66" ht="25" customHeight="1" spans="1:6">
      <c r="A66" s="5"/>
      <c r="B66" s="6">
        <v>59</v>
      </c>
      <c r="C66" s="7" t="s">
        <v>16</v>
      </c>
      <c r="D66" s="7" t="s">
        <v>17</v>
      </c>
      <c r="E66" s="8" t="s">
        <v>69</v>
      </c>
      <c r="F66" s="8">
        <v>180</v>
      </c>
    </row>
    <row r="67" ht="25" customHeight="1" spans="1:6">
      <c r="A67" s="9"/>
      <c r="B67" s="6">
        <v>60</v>
      </c>
      <c r="C67" s="7" t="s">
        <v>16</v>
      </c>
      <c r="D67" s="7" t="s">
        <v>17</v>
      </c>
      <c r="E67" s="8" t="s">
        <v>70</v>
      </c>
      <c r="F67" s="8">
        <v>30</v>
      </c>
    </row>
    <row r="68" ht="35" customHeight="1" spans="1:6">
      <c r="A68" s="10" t="s">
        <v>23</v>
      </c>
      <c r="B68" s="6"/>
      <c r="C68" s="7"/>
      <c r="D68" s="7"/>
      <c r="E68" s="8"/>
      <c r="F68" s="8">
        <f>SUM(F56:F67)</f>
        <v>698.46</v>
      </c>
    </row>
    <row r="69" ht="25" customHeight="1" spans="1:6">
      <c r="A69" s="5" t="s">
        <v>71</v>
      </c>
      <c r="B69" s="6">
        <v>61</v>
      </c>
      <c r="C69" s="7" t="s">
        <v>8</v>
      </c>
      <c r="D69" s="7" t="s">
        <v>9</v>
      </c>
      <c r="E69" s="8" t="s">
        <v>72</v>
      </c>
      <c r="F69" s="8">
        <v>87.5</v>
      </c>
    </row>
    <row r="70" ht="25" customHeight="1" spans="1:6">
      <c r="A70" s="5"/>
      <c r="B70" s="6">
        <v>62</v>
      </c>
      <c r="C70" s="7" t="s">
        <v>8</v>
      </c>
      <c r="D70" s="7" t="s">
        <v>9</v>
      </c>
      <c r="E70" s="8" t="s">
        <v>73</v>
      </c>
      <c r="F70" s="8">
        <v>20</v>
      </c>
    </row>
    <row r="71" ht="25" customHeight="1" spans="1:6">
      <c r="A71" s="5"/>
      <c r="B71" s="6">
        <v>63</v>
      </c>
      <c r="C71" s="7" t="s">
        <v>8</v>
      </c>
      <c r="D71" s="7" t="s">
        <v>9</v>
      </c>
      <c r="E71" s="8" t="s">
        <v>74</v>
      </c>
      <c r="F71" s="8">
        <v>20</v>
      </c>
    </row>
    <row r="72" ht="25" customHeight="1" spans="1:6">
      <c r="A72" s="5"/>
      <c r="B72" s="6">
        <v>64</v>
      </c>
      <c r="C72" s="7" t="s">
        <v>8</v>
      </c>
      <c r="D72" s="7" t="s">
        <v>9</v>
      </c>
      <c r="E72" s="8" t="s">
        <v>75</v>
      </c>
      <c r="F72" s="8">
        <v>12</v>
      </c>
    </row>
    <row r="73" ht="25" customHeight="1" spans="1:6">
      <c r="A73" s="5"/>
      <c r="B73" s="6">
        <v>65</v>
      </c>
      <c r="C73" s="7" t="s">
        <v>13</v>
      </c>
      <c r="D73" s="7" t="s">
        <v>14</v>
      </c>
      <c r="E73" s="8" t="s">
        <v>72</v>
      </c>
      <c r="F73" s="8">
        <v>37.5</v>
      </c>
    </row>
    <row r="74" ht="25" customHeight="1" spans="1:6">
      <c r="A74" s="5"/>
      <c r="B74" s="6">
        <v>66</v>
      </c>
      <c r="C74" s="7" t="s">
        <v>13</v>
      </c>
      <c r="D74" s="7" t="s">
        <v>14</v>
      </c>
      <c r="E74" s="8" t="s">
        <v>76</v>
      </c>
      <c r="F74" s="8">
        <v>2</v>
      </c>
    </row>
    <row r="75" ht="25" customHeight="1" spans="1:6">
      <c r="A75" s="5"/>
      <c r="B75" s="6">
        <v>67</v>
      </c>
      <c r="C75" s="7" t="s">
        <v>13</v>
      </c>
      <c r="D75" s="7" t="s">
        <v>14</v>
      </c>
      <c r="E75" s="8" t="s">
        <v>77</v>
      </c>
      <c r="F75" s="8">
        <v>20</v>
      </c>
    </row>
    <row r="76" ht="25" customHeight="1" spans="1:6">
      <c r="A76" s="5"/>
      <c r="B76" s="6">
        <v>68</v>
      </c>
      <c r="C76" s="7" t="s">
        <v>13</v>
      </c>
      <c r="D76" s="7" t="s">
        <v>14</v>
      </c>
      <c r="E76" s="8" t="s">
        <v>78</v>
      </c>
      <c r="F76" s="8">
        <v>20</v>
      </c>
    </row>
    <row r="77" ht="25" customHeight="1" spans="1:6">
      <c r="A77" s="9"/>
      <c r="B77" s="6">
        <v>69</v>
      </c>
      <c r="C77" s="7" t="s">
        <v>16</v>
      </c>
      <c r="D77" s="7" t="s">
        <v>17</v>
      </c>
      <c r="E77" s="8" t="s">
        <v>79</v>
      </c>
      <c r="F77" s="8">
        <v>20</v>
      </c>
    </row>
    <row r="78" ht="25" customHeight="1" spans="1:6">
      <c r="A78" s="10" t="s">
        <v>23</v>
      </c>
      <c r="B78" s="6"/>
      <c r="C78" s="7"/>
      <c r="D78" s="7"/>
      <c r="E78" s="8"/>
      <c r="F78" s="8">
        <f>SUM(F69:F77)</f>
        <v>239</v>
      </c>
    </row>
    <row r="79" ht="25" customHeight="1" spans="1:6">
      <c r="A79" s="11" t="s">
        <v>80</v>
      </c>
      <c r="B79" s="6">
        <v>70</v>
      </c>
      <c r="C79" s="7" t="s">
        <v>8</v>
      </c>
      <c r="D79" s="7" t="s">
        <v>9</v>
      </c>
      <c r="E79" s="8" t="s">
        <v>81</v>
      </c>
      <c r="F79" s="8">
        <v>142.8</v>
      </c>
    </row>
    <row r="80" ht="25" customHeight="1" spans="1:6">
      <c r="A80" s="11"/>
      <c r="B80" s="6">
        <v>71</v>
      </c>
      <c r="C80" s="7" t="s">
        <v>8</v>
      </c>
      <c r="D80" s="7" t="s">
        <v>9</v>
      </c>
      <c r="E80" s="8" t="s">
        <v>82</v>
      </c>
      <c r="F80" s="8">
        <v>4</v>
      </c>
    </row>
    <row r="81" ht="25" customHeight="1" spans="1:6">
      <c r="A81" s="11"/>
      <c r="B81" s="6">
        <v>72</v>
      </c>
      <c r="C81" s="7" t="s">
        <v>8</v>
      </c>
      <c r="D81" s="7" t="s">
        <v>9</v>
      </c>
      <c r="E81" s="8" t="s">
        <v>83</v>
      </c>
      <c r="F81" s="8">
        <v>58</v>
      </c>
    </row>
    <row r="82" ht="25" customHeight="1" spans="1:6">
      <c r="A82" s="11"/>
      <c r="B82" s="6">
        <v>73</v>
      </c>
      <c r="C82" s="7" t="s">
        <v>8</v>
      </c>
      <c r="D82" s="7" t="s">
        <v>9</v>
      </c>
      <c r="E82" s="8" t="s">
        <v>84</v>
      </c>
      <c r="F82" s="8">
        <v>2.2</v>
      </c>
    </row>
    <row r="83" ht="25" customHeight="1" spans="1:6">
      <c r="A83" s="11"/>
      <c r="B83" s="6">
        <v>74</v>
      </c>
      <c r="C83" s="7" t="s">
        <v>8</v>
      </c>
      <c r="D83" s="7" t="s">
        <v>85</v>
      </c>
      <c r="E83" s="8" t="s">
        <v>86</v>
      </c>
      <c r="F83" s="8">
        <v>20</v>
      </c>
    </row>
    <row r="84" ht="25" customHeight="1" spans="1:6">
      <c r="A84" s="11"/>
      <c r="B84" s="6">
        <v>75</v>
      </c>
      <c r="C84" s="7" t="s">
        <v>8</v>
      </c>
      <c r="D84" s="7" t="s">
        <v>85</v>
      </c>
      <c r="E84" s="8" t="s">
        <v>87</v>
      </c>
      <c r="F84" s="8">
        <v>20</v>
      </c>
    </row>
    <row r="85" ht="25" customHeight="1" spans="1:6">
      <c r="A85" s="11"/>
      <c r="B85" s="6">
        <v>76</v>
      </c>
      <c r="C85" s="7" t="s">
        <v>8</v>
      </c>
      <c r="D85" s="7" t="s">
        <v>85</v>
      </c>
      <c r="E85" s="8" t="s">
        <v>88</v>
      </c>
      <c r="F85" s="8">
        <v>12</v>
      </c>
    </row>
    <row r="86" ht="25" customHeight="1" spans="1:6">
      <c r="A86" s="11"/>
      <c r="B86" s="6">
        <v>77</v>
      </c>
      <c r="C86" s="7" t="s">
        <v>13</v>
      </c>
      <c r="D86" s="7" t="s">
        <v>14</v>
      </c>
      <c r="E86" s="8" t="s">
        <v>81</v>
      </c>
      <c r="F86" s="8">
        <v>61.2</v>
      </c>
    </row>
    <row r="87" ht="25" customHeight="1" spans="1:6">
      <c r="A87" s="11"/>
      <c r="B87" s="6">
        <v>78</v>
      </c>
      <c r="C87" s="7" t="s">
        <v>13</v>
      </c>
      <c r="D87" s="7" t="s">
        <v>14</v>
      </c>
      <c r="E87" s="8" t="s">
        <v>89</v>
      </c>
      <c r="F87" s="8">
        <v>24.5</v>
      </c>
    </row>
    <row r="88" ht="25" customHeight="1" spans="1:6">
      <c r="A88" s="11"/>
      <c r="B88" s="6">
        <v>79</v>
      </c>
      <c r="C88" s="7" t="s">
        <v>16</v>
      </c>
      <c r="D88" s="7" t="s">
        <v>17</v>
      </c>
      <c r="E88" s="8" t="s">
        <v>90</v>
      </c>
      <c r="F88" s="8">
        <v>4.46</v>
      </c>
    </row>
    <row r="89" ht="25" customHeight="1" spans="1:6">
      <c r="A89" s="12"/>
      <c r="B89" s="6">
        <v>80</v>
      </c>
      <c r="C89" s="7" t="s">
        <v>16</v>
      </c>
      <c r="D89" s="7" t="s">
        <v>17</v>
      </c>
      <c r="E89" s="8" t="s">
        <v>20</v>
      </c>
      <c r="F89" s="8">
        <v>1.92</v>
      </c>
    </row>
    <row r="90" ht="25" customHeight="1" spans="1:6">
      <c r="A90" s="10" t="s">
        <v>23</v>
      </c>
      <c r="B90" s="6"/>
      <c r="C90" s="7"/>
      <c r="D90" s="7"/>
      <c r="E90" s="8"/>
      <c r="F90" s="8">
        <f>SUM(F79:F89)</f>
        <v>351.08</v>
      </c>
    </row>
    <row r="91" ht="25" customHeight="1" spans="1:6">
      <c r="A91" s="5" t="s">
        <v>91</v>
      </c>
      <c r="B91" s="6">
        <v>81</v>
      </c>
      <c r="C91" s="7" t="s">
        <v>8</v>
      </c>
      <c r="D91" s="7" t="s">
        <v>9</v>
      </c>
      <c r="E91" s="8" t="s">
        <v>92</v>
      </c>
      <c r="F91" s="8">
        <v>231.7</v>
      </c>
    </row>
    <row r="92" ht="25" customHeight="1" spans="1:6">
      <c r="A92" s="5"/>
      <c r="B92" s="6">
        <v>82</v>
      </c>
      <c r="C92" s="7" t="s">
        <v>8</v>
      </c>
      <c r="D92" s="7" t="s">
        <v>9</v>
      </c>
      <c r="E92" s="8" t="s">
        <v>93</v>
      </c>
      <c r="F92" s="8">
        <v>2.1</v>
      </c>
    </row>
    <row r="93" ht="25" customHeight="1" spans="1:6">
      <c r="A93" s="5"/>
      <c r="B93" s="6">
        <v>83</v>
      </c>
      <c r="C93" s="7" t="s">
        <v>8</v>
      </c>
      <c r="D93" s="7" t="s">
        <v>9</v>
      </c>
      <c r="E93" s="8" t="s">
        <v>94</v>
      </c>
      <c r="F93" s="8">
        <v>10</v>
      </c>
    </row>
    <row r="94" ht="25" customHeight="1" spans="1:6">
      <c r="A94" s="5"/>
      <c r="B94" s="6">
        <v>84</v>
      </c>
      <c r="C94" s="7" t="s">
        <v>13</v>
      </c>
      <c r="D94" s="7" t="s">
        <v>14</v>
      </c>
      <c r="E94" s="8" t="s">
        <v>92</v>
      </c>
      <c r="F94" s="8">
        <v>99.3</v>
      </c>
    </row>
    <row r="95" ht="25" customHeight="1" spans="1:6">
      <c r="A95" s="5"/>
      <c r="B95" s="6">
        <v>85</v>
      </c>
      <c r="C95" s="7" t="s">
        <v>13</v>
      </c>
      <c r="D95" s="7" t="s">
        <v>95</v>
      </c>
      <c r="E95" s="8" t="s">
        <v>96</v>
      </c>
      <c r="F95" s="8">
        <v>18</v>
      </c>
    </row>
    <row r="96" ht="25" customHeight="1" spans="1:6">
      <c r="A96" s="5"/>
      <c r="B96" s="6">
        <v>86</v>
      </c>
      <c r="C96" s="7" t="s">
        <v>16</v>
      </c>
      <c r="D96" s="7" t="s">
        <v>17</v>
      </c>
      <c r="E96" s="8" t="s">
        <v>97</v>
      </c>
      <c r="F96" s="8">
        <v>7.14</v>
      </c>
    </row>
    <row r="97" ht="25" customHeight="1" spans="1:6">
      <c r="A97" s="9"/>
      <c r="B97" s="6">
        <v>87</v>
      </c>
      <c r="C97" s="7" t="s">
        <v>16</v>
      </c>
      <c r="D97" s="7" t="s">
        <v>17</v>
      </c>
      <c r="E97" s="8" t="s">
        <v>98</v>
      </c>
      <c r="F97" s="8">
        <v>4</v>
      </c>
    </row>
    <row r="98" ht="25" customHeight="1" spans="1:6">
      <c r="A98" s="10" t="s">
        <v>99</v>
      </c>
      <c r="B98" s="6"/>
      <c r="C98" s="7"/>
      <c r="D98" s="7"/>
      <c r="E98" s="8"/>
      <c r="F98" s="8">
        <f>SUM(F91:F97)</f>
        <v>372.24</v>
      </c>
    </row>
    <row r="99" ht="25" customHeight="1" spans="1:6">
      <c r="A99" s="5" t="s">
        <v>100</v>
      </c>
      <c r="B99" s="6">
        <v>88</v>
      </c>
      <c r="C99" s="7" t="s">
        <v>8</v>
      </c>
      <c r="D99" s="7" t="s">
        <v>9</v>
      </c>
      <c r="E99" s="8" t="s">
        <v>101</v>
      </c>
      <c r="F99" s="8">
        <v>239.4</v>
      </c>
    </row>
    <row r="100" ht="25" customHeight="1" spans="1:6">
      <c r="A100" s="5"/>
      <c r="B100" s="6">
        <v>89</v>
      </c>
      <c r="C100" s="7" t="s">
        <v>8</v>
      </c>
      <c r="D100" s="7" t="s">
        <v>9</v>
      </c>
      <c r="E100" s="8" t="s">
        <v>102</v>
      </c>
      <c r="F100" s="8">
        <v>20</v>
      </c>
    </row>
    <row r="101" ht="25" customHeight="1" spans="1:6">
      <c r="A101" s="5"/>
      <c r="B101" s="6">
        <v>90</v>
      </c>
      <c r="C101" s="7" t="s">
        <v>8</v>
      </c>
      <c r="D101" s="7" t="s">
        <v>9</v>
      </c>
      <c r="E101" s="8" t="s">
        <v>103</v>
      </c>
      <c r="F101" s="8">
        <v>70</v>
      </c>
    </row>
    <row r="102" ht="25" customHeight="1" spans="1:6">
      <c r="A102" s="5"/>
      <c r="B102" s="6">
        <v>91</v>
      </c>
      <c r="C102" s="7" t="s">
        <v>8</v>
      </c>
      <c r="D102" s="7" t="s">
        <v>9</v>
      </c>
      <c r="E102" s="8" t="s">
        <v>104</v>
      </c>
      <c r="F102" s="8">
        <v>11</v>
      </c>
    </row>
    <row r="103" ht="25" customHeight="1" spans="1:6">
      <c r="A103" s="5"/>
      <c r="B103" s="6">
        <v>92</v>
      </c>
      <c r="C103" s="7" t="s">
        <v>8</v>
      </c>
      <c r="D103" s="7" t="s">
        <v>9</v>
      </c>
      <c r="E103" s="8" t="s">
        <v>105</v>
      </c>
      <c r="F103" s="8">
        <v>20</v>
      </c>
    </row>
    <row r="104" ht="25" customHeight="1" spans="1:6">
      <c r="A104" s="5"/>
      <c r="B104" s="6">
        <v>93</v>
      </c>
      <c r="C104" s="7" t="s">
        <v>8</v>
      </c>
      <c r="D104" s="7" t="s">
        <v>9</v>
      </c>
      <c r="E104" s="8" t="s">
        <v>106</v>
      </c>
      <c r="F104" s="8">
        <v>20</v>
      </c>
    </row>
    <row r="105" ht="25" customHeight="1" spans="1:6">
      <c r="A105" s="5"/>
      <c r="B105" s="6">
        <v>94</v>
      </c>
      <c r="C105" s="7" t="s">
        <v>8</v>
      </c>
      <c r="D105" s="7" t="s">
        <v>9</v>
      </c>
      <c r="E105" s="8" t="s">
        <v>107</v>
      </c>
      <c r="F105" s="8">
        <v>20</v>
      </c>
    </row>
    <row r="106" ht="25" customHeight="1" spans="1:6">
      <c r="A106" s="5"/>
      <c r="B106" s="6">
        <v>95</v>
      </c>
      <c r="C106" s="7" t="s">
        <v>8</v>
      </c>
      <c r="D106" s="7" t="s">
        <v>9</v>
      </c>
      <c r="E106" s="8" t="s">
        <v>108</v>
      </c>
      <c r="F106" s="8">
        <v>12</v>
      </c>
    </row>
    <row r="107" ht="25" customHeight="1" spans="1:6">
      <c r="A107" s="5"/>
      <c r="B107" s="6">
        <v>96</v>
      </c>
      <c r="C107" s="7" t="s">
        <v>8</v>
      </c>
      <c r="D107" s="7" t="s">
        <v>9</v>
      </c>
      <c r="E107" s="8" t="s">
        <v>109</v>
      </c>
      <c r="F107" s="8">
        <v>10</v>
      </c>
    </row>
    <row r="108" ht="25" customHeight="1" spans="1:6">
      <c r="A108" s="5"/>
      <c r="B108" s="6">
        <v>97</v>
      </c>
      <c r="C108" s="7" t="s">
        <v>8</v>
      </c>
      <c r="D108" s="7" t="s">
        <v>9</v>
      </c>
      <c r="E108" s="8" t="s">
        <v>110</v>
      </c>
      <c r="F108" s="8">
        <v>20</v>
      </c>
    </row>
    <row r="109" ht="25" customHeight="1" spans="1:6">
      <c r="A109" s="5"/>
      <c r="B109" s="6">
        <v>98</v>
      </c>
      <c r="C109" s="7" t="s">
        <v>13</v>
      </c>
      <c r="D109" s="7" t="s">
        <v>14</v>
      </c>
      <c r="E109" s="8" t="s">
        <v>101</v>
      </c>
      <c r="F109" s="8">
        <v>102.6</v>
      </c>
    </row>
    <row r="110" ht="25" customHeight="1" spans="1:6">
      <c r="A110" s="5"/>
      <c r="B110" s="6">
        <v>99</v>
      </c>
      <c r="C110" s="7" t="s">
        <v>13</v>
      </c>
      <c r="D110" s="7" t="s">
        <v>14</v>
      </c>
      <c r="E110" s="8" t="s">
        <v>104</v>
      </c>
      <c r="F110" s="8">
        <v>5</v>
      </c>
    </row>
    <row r="111" ht="25" customHeight="1" spans="1:6">
      <c r="A111" s="5"/>
      <c r="B111" s="6">
        <v>100</v>
      </c>
      <c r="C111" s="7" t="s">
        <v>13</v>
      </c>
      <c r="D111" s="7" t="s">
        <v>14</v>
      </c>
      <c r="E111" s="8" t="s">
        <v>108</v>
      </c>
      <c r="F111" s="8">
        <v>5</v>
      </c>
    </row>
    <row r="112" ht="25" customHeight="1" spans="1:6">
      <c r="A112" s="5"/>
      <c r="B112" s="6">
        <v>101</v>
      </c>
      <c r="C112" s="7" t="s">
        <v>16</v>
      </c>
      <c r="D112" s="7" t="s">
        <v>17</v>
      </c>
      <c r="E112" s="8" t="s">
        <v>111</v>
      </c>
      <c r="F112" s="8">
        <v>4.46</v>
      </c>
    </row>
    <row r="113" ht="25" customHeight="1" spans="1:6">
      <c r="A113" s="5"/>
      <c r="B113" s="6">
        <v>102</v>
      </c>
      <c r="C113" s="7" t="s">
        <v>16</v>
      </c>
      <c r="D113" s="7" t="s">
        <v>17</v>
      </c>
      <c r="E113" s="8" t="s">
        <v>112</v>
      </c>
      <c r="F113" s="8">
        <v>40</v>
      </c>
    </row>
    <row r="114" ht="25" customHeight="1" spans="1:6">
      <c r="A114" s="9"/>
      <c r="B114" s="6">
        <v>103</v>
      </c>
      <c r="C114" s="7" t="s">
        <v>16</v>
      </c>
      <c r="D114" s="7" t="s">
        <v>17</v>
      </c>
      <c r="E114" s="8" t="s">
        <v>113</v>
      </c>
      <c r="F114" s="8">
        <v>20</v>
      </c>
    </row>
    <row r="115" ht="25" customHeight="1" spans="1:6">
      <c r="A115" s="10" t="s">
        <v>23</v>
      </c>
      <c r="B115" s="6"/>
      <c r="C115" s="7"/>
      <c r="D115" s="7"/>
      <c r="E115" s="8"/>
      <c r="F115" s="8">
        <f>SUM(F99:F114)</f>
        <v>619.46</v>
      </c>
    </row>
    <row r="116" ht="25" customHeight="1" spans="1:6">
      <c r="A116" s="13" t="s">
        <v>114</v>
      </c>
      <c r="B116" s="6">
        <v>104</v>
      </c>
      <c r="C116" s="7" t="s">
        <v>16</v>
      </c>
      <c r="D116" s="7" t="s">
        <v>17</v>
      </c>
      <c r="E116" s="8" t="s">
        <v>115</v>
      </c>
      <c r="F116" s="8">
        <v>27</v>
      </c>
    </row>
    <row r="117" ht="25" customHeight="1" spans="1:6">
      <c r="A117" s="10" t="s">
        <v>23</v>
      </c>
      <c r="B117" s="6"/>
      <c r="C117" s="7"/>
      <c r="D117" s="7"/>
      <c r="E117" s="8"/>
      <c r="F117" s="8">
        <f>SUM(F116:F116)</f>
        <v>27</v>
      </c>
    </row>
    <row r="118" ht="25" customHeight="1" spans="1:6">
      <c r="A118" s="14" t="s">
        <v>116</v>
      </c>
      <c r="B118" s="6">
        <v>105</v>
      </c>
      <c r="C118" s="7" t="s">
        <v>16</v>
      </c>
      <c r="D118" s="7" t="s">
        <v>17</v>
      </c>
      <c r="E118" s="8" t="s">
        <v>117</v>
      </c>
      <c r="F118" s="8">
        <v>6.25</v>
      </c>
    </row>
    <row r="119" ht="25" customHeight="1" spans="1:6">
      <c r="A119" s="15"/>
      <c r="B119" s="6">
        <v>106</v>
      </c>
      <c r="C119" s="7" t="s">
        <v>16</v>
      </c>
      <c r="D119" s="7" t="s">
        <v>17</v>
      </c>
      <c r="E119" s="8" t="s">
        <v>20</v>
      </c>
      <c r="F119" s="8">
        <v>6.6</v>
      </c>
    </row>
    <row r="120" ht="25" customHeight="1" spans="1:6">
      <c r="A120" s="15"/>
      <c r="B120" s="6">
        <v>107</v>
      </c>
      <c r="C120" s="7" t="s">
        <v>16</v>
      </c>
      <c r="D120" s="7" t="s">
        <v>17</v>
      </c>
      <c r="E120" s="8" t="s">
        <v>19</v>
      </c>
      <c r="F120" s="8">
        <v>60</v>
      </c>
    </row>
    <row r="121" ht="25" customHeight="1" spans="1:6">
      <c r="A121" s="16"/>
      <c r="B121" s="6">
        <v>108</v>
      </c>
      <c r="C121" s="7" t="s">
        <v>16</v>
      </c>
      <c r="D121" s="7" t="s">
        <v>17</v>
      </c>
      <c r="E121" s="8" t="s">
        <v>118</v>
      </c>
      <c r="F121" s="8">
        <v>50</v>
      </c>
    </row>
    <row r="122" ht="25" customHeight="1" spans="1:6">
      <c r="A122" s="10" t="s">
        <v>23</v>
      </c>
      <c r="B122" s="6"/>
      <c r="C122" s="7"/>
      <c r="D122" s="7"/>
      <c r="E122" s="8"/>
      <c r="F122" s="8">
        <f>SUM(F118:F121)</f>
        <v>122.85</v>
      </c>
    </row>
    <row r="123" ht="25" customHeight="1" spans="1:6">
      <c r="A123" s="5" t="s">
        <v>119</v>
      </c>
      <c r="B123" s="6">
        <v>109</v>
      </c>
      <c r="C123" s="7" t="s">
        <v>8</v>
      </c>
      <c r="D123" s="7" t="s">
        <v>9</v>
      </c>
      <c r="E123" s="8" t="s">
        <v>120</v>
      </c>
      <c r="F123" s="8">
        <v>282</v>
      </c>
    </row>
    <row r="124" ht="25" customHeight="1" spans="1:6">
      <c r="A124" s="5"/>
      <c r="B124" s="6">
        <v>110</v>
      </c>
      <c r="C124" s="7" t="s">
        <v>8</v>
      </c>
      <c r="D124" s="7" t="s">
        <v>9</v>
      </c>
      <c r="E124" s="8" t="s">
        <v>121</v>
      </c>
      <c r="F124" s="8">
        <v>388</v>
      </c>
    </row>
    <row r="125" ht="25" customHeight="1" spans="1:6">
      <c r="A125" s="5"/>
      <c r="B125" s="6">
        <v>111</v>
      </c>
      <c r="C125" s="7" t="s">
        <v>13</v>
      </c>
      <c r="D125" s="7" t="s">
        <v>14</v>
      </c>
      <c r="E125" s="8" t="s">
        <v>121</v>
      </c>
      <c r="F125" s="8">
        <v>100</v>
      </c>
    </row>
    <row r="126" ht="25" customHeight="1" spans="1:6">
      <c r="A126" s="9"/>
      <c r="B126" s="6">
        <v>112</v>
      </c>
      <c r="C126" s="7" t="s">
        <v>16</v>
      </c>
      <c r="D126" s="7" t="s">
        <v>17</v>
      </c>
      <c r="E126" s="8" t="s">
        <v>121</v>
      </c>
      <c r="F126" s="8">
        <v>86</v>
      </c>
    </row>
    <row r="127" ht="25" customHeight="1" spans="1:6">
      <c r="A127" s="13" t="s">
        <v>23</v>
      </c>
      <c r="B127" s="6"/>
      <c r="C127" s="7"/>
      <c r="D127" s="7"/>
      <c r="E127" s="8"/>
      <c r="F127" s="8">
        <f>SUM(F123:F126)</f>
        <v>856</v>
      </c>
    </row>
    <row r="128" ht="25" customHeight="1" spans="1:6">
      <c r="A128" s="10" t="s">
        <v>99</v>
      </c>
      <c r="B128" s="6"/>
      <c r="C128" s="7"/>
      <c r="D128" s="7"/>
      <c r="E128" s="7"/>
      <c r="F128" s="8">
        <f>F14+F21+F35+F44+F55+F68+F78+F90+F98+F115+F117+F122+F127</f>
        <v>5099</v>
      </c>
    </row>
    <row r="129" spans="1:6">
      <c r="A129" s="17"/>
      <c r="B129" s="18"/>
      <c r="C129" s="17"/>
      <c r="D129" s="17"/>
      <c r="E129" s="17"/>
      <c r="F129" s="17"/>
    </row>
  </sheetData>
  <mergeCells count="14">
    <mergeCell ref="A1:F1"/>
    <mergeCell ref="A3:A13"/>
    <mergeCell ref="A15:A20"/>
    <mergeCell ref="A22:A34"/>
    <mergeCell ref="A36:A43"/>
    <mergeCell ref="A45:A47"/>
    <mergeCell ref="A48:A54"/>
    <mergeCell ref="A56:A67"/>
    <mergeCell ref="A69:A77"/>
    <mergeCell ref="A79:A89"/>
    <mergeCell ref="A91:A97"/>
    <mergeCell ref="A99:A114"/>
    <mergeCell ref="A118:A121"/>
    <mergeCell ref="A123:A126"/>
  </mergeCells>
  <pageMargins left="0.751388888888889" right="0.751388888888889" top="1" bottom="1" header="0.5" footer="0.5"/>
  <pageSetup paperSize="9" scale="9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</dc:creator>
  <cp:lastModifiedBy>ym</cp:lastModifiedBy>
  <dcterms:created xsi:type="dcterms:W3CDTF">2020-11-17T09:11:00Z</dcterms:created>
  <dcterms:modified xsi:type="dcterms:W3CDTF">2020-11-30T06:53:29Z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